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5" i="1" l="1"/>
  <c r="C76" i="1" s="1"/>
  <c r="B74" i="1"/>
  <c r="C69" i="1"/>
  <c r="C70" i="1" s="1"/>
  <c r="B68" i="1"/>
  <c r="C50" i="1"/>
  <c r="C51" i="1" s="1"/>
  <c r="B49" i="1"/>
  <c r="C37" i="1"/>
  <c r="C38" i="1" s="1"/>
  <c r="B36" i="1"/>
  <c r="C14" i="1"/>
  <c r="C15" i="1" s="1"/>
  <c r="B13" i="1"/>
  <c r="C6" i="1"/>
  <c r="C7" i="1" s="1"/>
  <c r="D5" i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B5" i="1"/>
  <c r="B4" i="1"/>
  <c r="D27" i="1" l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26" i="1"/>
  <c r="C8" i="1"/>
  <c r="B7" i="1"/>
  <c r="C16" i="1"/>
  <c r="B15" i="1"/>
  <c r="B14" i="1"/>
  <c r="B6" i="1"/>
  <c r="C39" i="1"/>
  <c r="B38" i="1"/>
  <c r="C52" i="1"/>
  <c r="B51" i="1"/>
  <c r="C71" i="1"/>
  <c r="B70" i="1"/>
  <c r="C77" i="1"/>
  <c r="B76" i="1"/>
  <c r="B75" i="1"/>
  <c r="B37" i="1"/>
  <c r="B50" i="1"/>
  <c r="B69" i="1"/>
  <c r="C78" i="1" l="1"/>
  <c r="B77" i="1"/>
  <c r="C72" i="1"/>
  <c r="B71" i="1"/>
  <c r="C53" i="1"/>
  <c r="B52" i="1"/>
  <c r="C40" i="1"/>
  <c r="B39" i="1"/>
  <c r="C17" i="1"/>
  <c r="B16" i="1"/>
  <c r="C9" i="1"/>
  <c r="B8" i="1"/>
  <c r="C10" i="1" l="1"/>
  <c r="B9" i="1"/>
  <c r="C18" i="1"/>
  <c r="B17" i="1"/>
  <c r="C41" i="1"/>
  <c r="B40" i="1"/>
  <c r="C54" i="1"/>
  <c r="B53" i="1"/>
  <c r="C73" i="1"/>
  <c r="B73" i="1" s="1"/>
  <c r="B72" i="1"/>
  <c r="C79" i="1"/>
  <c r="B78" i="1"/>
  <c r="C80" i="1" l="1"/>
  <c r="B79" i="1"/>
  <c r="C55" i="1"/>
  <c r="B54" i="1"/>
  <c r="C42" i="1"/>
  <c r="B41" i="1"/>
  <c r="C19" i="1"/>
  <c r="B18" i="1"/>
  <c r="C11" i="1"/>
  <c r="B10" i="1"/>
  <c r="C12" i="1" l="1"/>
  <c r="B12" i="1" s="1"/>
  <c r="B11" i="1"/>
  <c r="C20" i="1"/>
  <c r="B19" i="1"/>
  <c r="C43" i="1"/>
  <c r="B42" i="1"/>
  <c r="C56" i="1"/>
  <c r="B55" i="1"/>
  <c r="C81" i="1"/>
  <c r="B80" i="1"/>
  <c r="C82" i="1" l="1"/>
  <c r="B82" i="1" s="1"/>
  <c r="B81" i="1"/>
  <c r="C57" i="1"/>
  <c r="B56" i="1"/>
  <c r="C44" i="1"/>
  <c r="B43" i="1"/>
  <c r="C21" i="1"/>
  <c r="B20" i="1"/>
  <c r="C22" i="1" l="1"/>
  <c r="B21" i="1"/>
  <c r="C45" i="1"/>
  <c r="B44" i="1"/>
  <c r="C58" i="1"/>
  <c r="B57" i="1"/>
  <c r="C59" i="1" l="1"/>
  <c r="B58" i="1"/>
  <c r="C46" i="1"/>
  <c r="B45" i="1"/>
  <c r="C23" i="1"/>
  <c r="B22" i="1"/>
  <c r="C24" i="1" l="1"/>
  <c r="B23" i="1"/>
  <c r="C47" i="1"/>
  <c r="B46" i="1"/>
  <c r="C60" i="1"/>
  <c r="B59" i="1"/>
  <c r="C61" i="1" l="1"/>
  <c r="B60" i="1"/>
  <c r="C48" i="1"/>
  <c r="B48" i="1" s="1"/>
  <c r="B47" i="1"/>
  <c r="C25" i="1"/>
  <c r="B24" i="1"/>
  <c r="C26" i="1" l="1"/>
  <c r="B25" i="1"/>
  <c r="C62" i="1"/>
  <c r="B61" i="1"/>
  <c r="C63" i="1" l="1"/>
  <c r="B62" i="1"/>
  <c r="C27" i="1"/>
  <c r="B26" i="1"/>
  <c r="C28" i="1" l="1"/>
  <c r="B27" i="1"/>
  <c r="C64" i="1"/>
  <c r="B63" i="1"/>
  <c r="C65" i="1" l="1"/>
  <c r="B64" i="1"/>
  <c r="C29" i="1"/>
  <c r="B28" i="1"/>
  <c r="C30" i="1" l="1"/>
  <c r="B29" i="1"/>
  <c r="C66" i="1"/>
  <c r="B65" i="1"/>
  <c r="C67" i="1" l="1"/>
  <c r="B67" i="1" s="1"/>
  <c r="B66" i="1"/>
  <c r="C31" i="1"/>
  <c r="B30" i="1"/>
  <c r="C32" i="1" l="1"/>
  <c r="B31" i="1"/>
  <c r="C33" i="1" l="1"/>
  <c r="B32" i="1"/>
  <c r="C34" i="1" l="1"/>
  <c r="B33" i="1"/>
  <c r="C35" i="1" l="1"/>
  <c r="B35" i="1" s="1"/>
  <c r="B34" i="1"/>
</calcChain>
</file>

<file path=xl/comments1.xml><?xml version="1.0" encoding="utf-8"?>
<comments xmlns="http://schemas.openxmlformats.org/spreadsheetml/2006/main">
  <authors>
    <author>Fatima  Hudda</author>
  </authors>
  <commentList>
    <comment ref="A9" authorId="0">
      <text>
        <r>
          <rPr>
            <b/>
            <sz val="8"/>
            <color indexed="81"/>
            <rFont val="Tahoma"/>
            <family val="2"/>
          </rPr>
          <t>Fatima  Hudda:</t>
        </r>
        <r>
          <rPr>
            <sz val="8"/>
            <color indexed="81"/>
            <rFont val="Tahoma"/>
            <family val="2"/>
          </rPr>
          <t xml:space="preserve">
Each assignment will have 5 questions, 4marks each.
Cumulative Assignment will be different.</t>
        </r>
      </text>
    </comment>
  </commentList>
</comments>
</file>

<file path=xl/sharedStrings.xml><?xml version="1.0" encoding="utf-8"?>
<sst xmlns="http://schemas.openxmlformats.org/spreadsheetml/2006/main" count="273" uniqueCount="232">
  <si>
    <t>No Classes on Sept 3, 21, Oct 8, 26, Nov 16, Dec 7, 21, Dec 22-Jan 7, Feb 1, Feb 14, 15, 18, March 22-April 1, April 19, May 17, 20, 29 (grad)</t>
  </si>
  <si>
    <t>Math 30-1 Unit Guide</t>
  </si>
  <si>
    <t>Date</t>
  </si>
  <si>
    <t>Period</t>
  </si>
  <si>
    <t>Topic (McGraw-Hill)</t>
  </si>
  <si>
    <t>Lecon</t>
  </si>
  <si>
    <t>Homework (McGraw-Hill)</t>
  </si>
  <si>
    <t>Achievement Indicators</t>
  </si>
  <si>
    <t>U1</t>
  </si>
  <si>
    <t>3.1 Characteristics of Polynomial Functions</t>
  </si>
  <si>
    <t>3.1 Les caractéristiques des fonctions polynomiales</t>
  </si>
  <si>
    <t>p. 114 - 117</t>
  </si>
  <si>
    <t>11.1, 11.2</t>
  </si>
  <si>
    <t>Les Fonctions Polynomiales</t>
  </si>
  <si>
    <t>3.2 Remainder Theorem</t>
  </si>
  <si>
    <t>3.2 Le théorème du reste</t>
  </si>
  <si>
    <t>Pg 124 - 125</t>
  </si>
  <si>
    <t>11.3, 11.4, 11.5</t>
  </si>
  <si>
    <t>Polynomials</t>
  </si>
  <si>
    <t>3.3 Factor Theorem</t>
  </si>
  <si>
    <t>3.3 Le théorème du facteur</t>
  </si>
  <si>
    <t>Pg. 133 - 135</t>
  </si>
  <si>
    <t>3.4 Equations and Graphs of Polynomial Functions</t>
  </si>
  <si>
    <t>3.4 L’équation et le graphique de fonctions polynomiales</t>
  </si>
  <si>
    <t>Pg. 147  -151</t>
  </si>
  <si>
    <t>12.1, 12.2, 12.3, 12.4, 12.5, 12.6</t>
  </si>
  <si>
    <t>Periode de travail</t>
  </si>
  <si>
    <t>Assignment # 1</t>
  </si>
  <si>
    <t>Quiz</t>
  </si>
  <si>
    <t>Polynomials Review</t>
  </si>
  <si>
    <t>Révision</t>
  </si>
  <si>
    <t>p. 153 - 154, p. 155 - 156</t>
  </si>
  <si>
    <t>Polynomials Test</t>
  </si>
  <si>
    <t>Test: Les fonctions polynomiales</t>
  </si>
  <si>
    <t>U2</t>
  </si>
  <si>
    <t>1.1 Horizontal and Vertical Translations</t>
  </si>
  <si>
    <t>1.1 Les translations horizontales et verticales</t>
  </si>
  <si>
    <t>p. 12 - 15</t>
  </si>
  <si>
    <t>2.1, 2.2, 2.3, 2.4, 2.5</t>
  </si>
  <si>
    <t>Les fonctions racines et rationnelles</t>
  </si>
  <si>
    <t>1.2 Reflections and Stretches</t>
  </si>
  <si>
    <t>1.2 Les réflexions et les étirements</t>
  </si>
  <si>
    <t>p. 28 - 31</t>
  </si>
  <si>
    <t>5.1, 5.2, 5.3, 5.4, 5.5</t>
  </si>
  <si>
    <t xml:space="preserve">Radical and Rational Functions </t>
  </si>
  <si>
    <t>3.1, 3.2, 3.3, 3.4, 3.5</t>
  </si>
  <si>
    <t>1.3 Combining Transformations</t>
  </si>
  <si>
    <t>1.3 Combiner des transformations</t>
  </si>
  <si>
    <t>p. 38 - 43</t>
  </si>
  <si>
    <t>Assignment # 2</t>
  </si>
  <si>
    <t>1.4 Inverse of a Relation</t>
  </si>
  <si>
    <t>1.4 La réciproque d’une relation</t>
  </si>
  <si>
    <t>p. 51 - 55</t>
  </si>
  <si>
    <t>4.1, 4.2, 13.2</t>
  </si>
  <si>
    <t>5.1 - 5.5, 6.1 - 6.8</t>
  </si>
  <si>
    <t>Transformations Review</t>
  </si>
  <si>
    <t>p. 56 - 57, p. 58 - 59</t>
  </si>
  <si>
    <t>Transformations Test</t>
  </si>
  <si>
    <t>Test: Les Transformations</t>
  </si>
  <si>
    <t>U3</t>
  </si>
  <si>
    <t>2.1 Radical Functions and Transformations</t>
  </si>
  <si>
    <t>2.1 Les fonctions racine et leurs transformations</t>
  </si>
  <si>
    <t>p. 72 - 77</t>
  </si>
  <si>
    <t>13.1, 13.3, 13.4, 13.5, 13.6</t>
  </si>
  <si>
    <t>Les Transformations</t>
  </si>
  <si>
    <t>2.2 Square Root of a Function</t>
  </si>
  <si>
    <t>2.2 La racine carrée d’une fonction</t>
  </si>
  <si>
    <t>p. 86 - 89</t>
  </si>
  <si>
    <t>14.1</t>
  </si>
  <si>
    <t>Transformations</t>
  </si>
  <si>
    <t>2.3 Solving Radical Equations Graphically</t>
  </si>
  <si>
    <t>2.3 Résoudre graphiquement des équations contenant un radical</t>
  </si>
  <si>
    <t>p. 96 - 99</t>
  </si>
  <si>
    <t>14.2, 14.3, 14.5, 14.6, 14.7</t>
  </si>
  <si>
    <t>9.1 Exploring Rational Functions Using Transformations</t>
  </si>
  <si>
    <t>9.1 Les fonctions rationnelles et leurs transformations</t>
  </si>
  <si>
    <t>p. 442 - 445</t>
  </si>
  <si>
    <t>14.4</t>
  </si>
  <si>
    <t>9.2 Analysing Rational Functions</t>
  </si>
  <si>
    <t>9.2 L’analyse de fonctions rationnelles</t>
  </si>
  <si>
    <t>p. 451 - 456</t>
  </si>
  <si>
    <t>9.3 Connecting Graphs and Rational Equations</t>
  </si>
  <si>
    <t>9.3 L’équation et le graphique de fonctions rationnelles</t>
  </si>
  <si>
    <t>p.465 - 467</t>
  </si>
  <si>
    <t>Assignment # 3</t>
  </si>
  <si>
    <t>Radical and Rational Functions Review</t>
  </si>
  <si>
    <t>p. 99 - 101, p. 102 - 103, p. 468 - 469, p. 470 - 471</t>
  </si>
  <si>
    <t>Radical and Rational Functions Test</t>
  </si>
  <si>
    <t>Test: Les fonctions racines et rationnelles</t>
  </si>
  <si>
    <t>Cumulative 1 Exam</t>
  </si>
  <si>
    <t>Examen Cumulatif I</t>
  </si>
  <si>
    <t>U4</t>
  </si>
  <si>
    <t>7.1 Characteristics of Exponential Functions</t>
  </si>
  <si>
    <t>7.1 Les caractéristiques des fonctions exponentielles</t>
  </si>
  <si>
    <t>p. 342 - 345</t>
  </si>
  <si>
    <t>Les fonctions exponentielles et logarithmiques</t>
  </si>
  <si>
    <t>7.2 Transformations of Exponential Functions</t>
  </si>
  <si>
    <t>7.2 Les transformations des fonctions exponentielles</t>
  </si>
  <si>
    <t>p. 354 - 357</t>
  </si>
  <si>
    <t>9.1, 9.2, 9.3</t>
  </si>
  <si>
    <t>7.3 Solving Exponential Functions</t>
  </si>
  <si>
    <t>7.3 La résolution d’équations exponentielles</t>
  </si>
  <si>
    <t>p. 364 - 365</t>
  </si>
  <si>
    <t>10.1, 10.2</t>
  </si>
  <si>
    <t>Exponential and Logarithmic Functions Test</t>
  </si>
  <si>
    <t>8.1 Understanding Logarithms</t>
  </si>
  <si>
    <t>8.1 Les logarithmes</t>
  </si>
  <si>
    <t>p. 380 - 382</t>
  </si>
  <si>
    <t>7.1, 7.2, 7.3, 7.4, 9.4, 9.5, 9.6, 9.7</t>
  </si>
  <si>
    <t>8.2 Transformations of Logarithmic Functions</t>
  </si>
  <si>
    <t>8.2 Les transformations des fonctions logarithmiques</t>
  </si>
  <si>
    <t>p. 389 - 391</t>
  </si>
  <si>
    <t>8.1, 8.2, 8.3</t>
  </si>
  <si>
    <t>Assignement # 4</t>
  </si>
  <si>
    <t>8.3 Laws of Logarithms</t>
  </si>
  <si>
    <t>8.3 Les lois des logarithmes</t>
  </si>
  <si>
    <t>p. 400 - 403</t>
  </si>
  <si>
    <t>8.4</t>
  </si>
  <si>
    <t>8.4 Logarithmic and Exponential Equations</t>
  </si>
  <si>
    <t>8.4 Les équations logarithmiques et exponentielles</t>
  </si>
  <si>
    <t>p. 412 - 415</t>
  </si>
  <si>
    <t>10.3, 10.4</t>
  </si>
  <si>
    <t>Exponential and Logarithmic Functions Review</t>
  </si>
  <si>
    <t>p. 416 - 418, p. 419 - 420</t>
  </si>
  <si>
    <t>Test: Les fonctions exponentielles et logarithmiques</t>
  </si>
  <si>
    <t>U5</t>
  </si>
  <si>
    <t>4.1 Angles and Angle Measure</t>
  </si>
  <si>
    <t>4.1 Les angles et leur mesure</t>
  </si>
  <si>
    <t>p. 175 - 179</t>
  </si>
  <si>
    <t>1.1, 2.1, 2.2, 2.3</t>
  </si>
  <si>
    <t>Les fonctions trigonométriques</t>
  </si>
  <si>
    <t>4.2 The Unit Circle</t>
  </si>
  <si>
    <t>4.2 Le cercle unitaire</t>
  </si>
  <si>
    <t>p. 186 - 190</t>
  </si>
  <si>
    <t>Trigonometric Functions</t>
  </si>
  <si>
    <t>4.3 Trigonometric Ratios</t>
  </si>
  <si>
    <t>4.3 Les rapports trigonométriques</t>
  </si>
  <si>
    <t>p. 201 - 205</t>
  </si>
  <si>
    <t>1.2 - 1.9, 3.1 - 3.9</t>
  </si>
  <si>
    <t>4.4 Introduction to Trigonometric Equations</t>
  </si>
  <si>
    <t>4.4 Une introduction aux équations trigonométriques</t>
  </si>
  <si>
    <t>p. 211 - 214</t>
  </si>
  <si>
    <t>5.1 Graphing Sine and Cosine Functions</t>
  </si>
  <si>
    <t>5.1 Le graphique des fonctions sinus et cosinus</t>
  </si>
  <si>
    <t>p. 233 - 237</t>
  </si>
  <si>
    <t>4.1 -4.6</t>
  </si>
  <si>
    <t>5.2 Transformations of Sinusoidal Functions</t>
  </si>
  <si>
    <t>5.2 Les transformations de fonctions sinusoïdales</t>
  </si>
  <si>
    <t>p. 250 - 255</t>
  </si>
  <si>
    <t>4.7 - 4.9</t>
  </si>
  <si>
    <t>Assignment # 5</t>
  </si>
  <si>
    <t>5.3 The Tangent Function</t>
  </si>
  <si>
    <t>5.3 La fonction tangente</t>
  </si>
  <si>
    <t>p.262 - 265</t>
  </si>
  <si>
    <t>4.10 - 4.12</t>
  </si>
  <si>
    <t>5.4 Equations and Graphs of Trigonometric Functions</t>
  </si>
  <si>
    <t>5.4 Les équations et les graphiques des fonctions trigonométriques</t>
  </si>
  <si>
    <t>p. 275 - 281</t>
  </si>
  <si>
    <t>Trigonometric Functions Review</t>
  </si>
  <si>
    <t>p. 282 - 285, p. 286 - 287</t>
  </si>
  <si>
    <t>Trigonometric Functions Test</t>
  </si>
  <si>
    <t>Test: Les fonctions trigonométriques</t>
  </si>
  <si>
    <t>U6</t>
  </si>
  <si>
    <t>6.1 Reciprocal, Quotient and Pythagorean Identities</t>
  </si>
  <si>
    <t>6.1 Les identités inverses, les identités des quotients et les identités de Pythagore</t>
  </si>
  <si>
    <t>p. 296 - 298</t>
  </si>
  <si>
    <t>5.1, 5.3, 5.5</t>
  </si>
  <si>
    <t>Les identités trigonométriques</t>
  </si>
  <si>
    <t>6.2 Sum and Difference and Double Angle Identities</t>
  </si>
  <si>
    <t>6.2 Les identités de la somme, de la différence et de l’angle double</t>
  </si>
  <si>
    <t>p. 306 - 308</t>
  </si>
  <si>
    <t>Trigonometric Equations and Identities</t>
  </si>
  <si>
    <t>6.1 - 6.6</t>
  </si>
  <si>
    <t>6.3 Proving Identities</t>
  </si>
  <si>
    <t>6.3 Démontrer des identités</t>
  </si>
  <si>
    <t>p. 314 - 315</t>
  </si>
  <si>
    <t>6.4 Solving Trigonometric Equations Using Identities</t>
  </si>
  <si>
    <t>6.4 Résoudre des équations trigonométriques à l’aide d’identités</t>
  </si>
  <si>
    <t>p. 320 - 321</t>
  </si>
  <si>
    <t>6.7</t>
  </si>
  <si>
    <t>Assignment # 6</t>
  </si>
  <si>
    <t>Trigonometric Equations and Identities Review</t>
  </si>
  <si>
    <t>p. 322 - 323, p. 324</t>
  </si>
  <si>
    <t>Trigonometric Equations and Identities Test</t>
  </si>
  <si>
    <t>Test: Les identités trigonométriques</t>
  </si>
  <si>
    <t>11.1 Permutations (FCP, n for r objects, identical elements)</t>
  </si>
  <si>
    <t>11.1 Le principe fondamentale du denombrement</t>
  </si>
  <si>
    <t>p.524 - 527</t>
  </si>
  <si>
    <t>1.1 - 1.3</t>
  </si>
  <si>
    <t>U7</t>
  </si>
  <si>
    <t>cont'd</t>
  </si>
  <si>
    <t>11.1 Les permutations</t>
  </si>
  <si>
    <t>11.1 Permutations avec elements identiques et autres restrictions.</t>
  </si>
  <si>
    <t>Permutations, Combinaisons et binôme de Newton</t>
  </si>
  <si>
    <t>11. 2 Combinations</t>
  </si>
  <si>
    <t>11.2 Les combinaisons</t>
  </si>
  <si>
    <t>p. 534 - 536</t>
  </si>
  <si>
    <t>Permutations and Combinations</t>
  </si>
  <si>
    <t>11.2 Permutations et Combinaisons.</t>
  </si>
  <si>
    <t>11.3 The Binomial Theorem</t>
  </si>
  <si>
    <t>11.3 Le binôme de Newton</t>
  </si>
  <si>
    <t>p. 542 - 545</t>
  </si>
  <si>
    <t>3.1 - 3.5</t>
  </si>
  <si>
    <t>4.1 - 4.6</t>
  </si>
  <si>
    <t>Permutations and Combinations Review</t>
  </si>
  <si>
    <t>p. 546 - 547, p. 548 - 549</t>
  </si>
  <si>
    <t>Assignement # 7</t>
  </si>
  <si>
    <t>Permutations and Combinations Test</t>
  </si>
  <si>
    <t>Test: Permutations, Combinaisons et binôme de Newton</t>
  </si>
  <si>
    <t>10.1 Sums and Differences of Functions</t>
  </si>
  <si>
    <t>10.1 La somme ou la différence de fonctions</t>
  </si>
  <si>
    <t>p. 483 - 487</t>
  </si>
  <si>
    <t>1.1, 1.2, 1.3, 1.4</t>
  </si>
  <si>
    <t>U8</t>
  </si>
  <si>
    <t>10.2 Products and Quotients of Functions</t>
  </si>
  <si>
    <t>10.2 Le produit ou le quotient de fonctions</t>
  </si>
  <si>
    <t>p. 496 - 498</t>
  </si>
  <si>
    <t>Les opérations sur les fonctions</t>
  </si>
  <si>
    <t>10.3 Composite Functions</t>
  </si>
  <si>
    <t>10.3 La composition de fonctions</t>
  </si>
  <si>
    <t>p. 507 - 509</t>
  </si>
  <si>
    <t xml:space="preserve">Function Operations </t>
  </si>
  <si>
    <t>1.5, 1.6</t>
  </si>
  <si>
    <t>Assignment # 8</t>
  </si>
  <si>
    <t>Function Operations Review</t>
  </si>
  <si>
    <t>p. 510 - 511, p. 512 - 513</t>
  </si>
  <si>
    <t>1.6</t>
  </si>
  <si>
    <t>Function Operations Test</t>
  </si>
  <si>
    <t>Test: Les opérations sur les fonctions</t>
  </si>
  <si>
    <t>Cumulative Review</t>
  </si>
  <si>
    <t>Cumulative 2 Exam</t>
  </si>
  <si>
    <t>Examen Cumulatif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</si>
</sst>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3" fillId="2" borderId="3" xfId="0" applyFont="1" applyFill="1" applyBorder="1"/>
    <xf numFmtId="49" fontId="3" fillId="2" borderId="6" xfId="0" applyNumberFormat="1" applyFont="1" applyFill="1" applyBorder="1"/>
    <xf numFmtId="0" fontId="4" fillId="0" borderId="0" xfId="0" applyFont="1"/>
    <xf numFmtId="0" fontId="0" fillId="0" borderId="1" xfId="0" applyBorder="1" applyAlignment="1">
      <alignment wrapText="1"/>
    </xf>
    <xf numFmtId="0" fontId="5" fillId="2" borderId="7" xfId="0" applyFont="1" applyFill="1" applyBorder="1"/>
    <xf numFmtId="0" fontId="5" fillId="2" borderId="8" xfId="0" applyFont="1" applyFill="1" applyBorder="1"/>
    <xf numFmtId="0" fontId="0" fillId="2" borderId="9" xfId="0" applyFont="1" applyFill="1" applyBorder="1" applyAlignment="1">
      <alignment wrapText="1"/>
    </xf>
    <xf numFmtId="0" fontId="0" fillId="2" borderId="10" xfId="0" applyFont="1" applyFill="1" applyBorder="1" applyAlignment="1">
      <alignment wrapText="1"/>
    </xf>
    <xf numFmtId="49" fontId="6" fillId="2" borderId="8" xfId="0" applyNumberFormat="1" applyFont="1" applyFill="1" applyBorder="1" applyAlignment="1">
      <alignment wrapText="1"/>
    </xf>
    <xf numFmtId="49" fontId="6" fillId="2" borderId="11" xfId="0" applyNumberFormat="1" applyFont="1" applyFill="1" applyBorder="1"/>
    <xf numFmtId="0" fontId="1" fillId="3" borderId="0" xfId="0" applyFont="1" applyFill="1"/>
    <xf numFmtId="0" fontId="2" fillId="4" borderId="2" xfId="0" applyFont="1" applyFill="1" applyBorder="1"/>
    <xf numFmtId="0" fontId="2" fillId="4" borderId="3" xfId="0" applyFont="1" applyFill="1" applyBorder="1"/>
    <xf numFmtId="49" fontId="2" fillId="4" borderId="3" xfId="0" applyNumberFormat="1" applyFont="1" applyFill="1" applyBorder="1" applyAlignment="1">
      <alignment wrapText="1"/>
    </xf>
    <xf numFmtId="49" fontId="2" fillId="4" borderId="6" xfId="0" applyNumberFormat="1" applyFont="1" applyFill="1" applyBorder="1"/>
    <xf numFmtId="0" fontId="7" fillId="2" borderId="0" xfId="0" applyFont="1" applyFill="1"/>
    <xf numFmtId="0" fontId="5" fillId="0" borderId="12" xfId="0" applyFont="1" applyBorder="1"/>
    <xf numFmtId="164" fontId="5" fillId="0" borderId="13" xfId="0" applyNumberFormat="1" applyFont="1" applyBorder="1"/>
    <xf numFmtId="0" fontId="5" fillId="0" borderId="13" xfId="0" applyFont="1" applyBorder="1"/>
    <xf numFmtId="0" fontId="5" fillId="0" borderId="13" xfId="0" applyFont="1" applyBorder="1" applyAlignment="1">
      <alignment wrapText="1"/>
    </xf>
    <xf numFmtId="0" fontId="6" fillId="0" borderId="13" xfId="0" applyFont="1" applyBorder="1"/>
    <xf numFmtId="49" fontId="6" fillId="0" borderId="14" xfId="0" applyNumberFormat="1" applyFont="1" applyBorder="1"/>
    <xf numFmtId="164" fontId="5" fillId="0" borderId="15" xfId="0" applyNumberFormat="1" applyFont="1" applyBorder="1"/>
    <xf numFmtId="0" fontId="5" fillId="0" borderId="15" xfId="0" applyFont="1" applyBorder="1"/>
    <xf numFmtId="0" fontId="6" fillId="0" borderId="15" xfId="0" applyFont="1" applyBorder="1"/>
    <xf numFmtId="49" fontId="6" fillId="0" borderId="16" xfId="0" applyNumberFormat="1" applyFont="1" applyBorder="1"/>
    <xf numFmtId="0" fontId="1" fillId="0" borderId="0" xfId="0" applyFont="1"/>
    <xf numFmtId="0" fontId="5" fillId="0" borderId="17" xfId="0" applyFont="1" applyBorder="1"/>
    <xf numFmtId="0" fontId="6" fillId="0" borderId="17" xfId="0" applyFont="1" applyBorder="1"/>
    <xf numFmtId="49" fontId="6" fillId="0" borderId="18" xfId="0" applyNumberFormat="1" applyFont="1" applyBorder="1"/>
    <xf numFmtId="0" fontId="1" fillId="5" borderId="0" xfId="0" applyFont="1" applyFill="1"/>
    <xf numFmtId="0" fontId="2" fillId="5" borderId="3" xfId="0" applyFont="1" applyFill="1" applyBorder="1"/>
    <xf numFmtId="0" fontId="3" fillId="5" borderId="3" xfId="0" applyFont="1" applyFill="1" applyBorder="1"/>
    <xf numFmtId="49" fontId="3" fillId="5" borderId="6" xfId="0" applyNumberFormat="1" applyFont="1" applyFill="1" applyBorder="1"/>
    <xf numFmtId="0" fontId="5" fillId="0" borderId="3" xfId="0" applyFont="1" applyFill="1" applyBorder="1"/>
    <xf numFmtId="0" fontId="5" fillId="0" borderId="8" xfId="0" applyFont="1" applyBorder="1"/>
    <xf numFmtId="0" fontId="6" fillId="0" borderId="8" xfId="0" applyFont="1" applyBorder="1"/>
    <xf numFmtId="49" fontId="6" fillId="0" borderId="11" xfId="0" applyNumberFormat="1" applyFont="1" applyBorder="1"/>
    <xf numFmtId="0" fontId="5" fillId="0" borderId="0" xfId="0" applyFont="1"/>
    <xf numFmtId="0" fontId="6" fillId="0" borderId="0" xfId="0" applyFont="1"/>
    <xf numFmtId="49" fontId="6" fillId="0" borderId="0" xfId="0" applyNumberFormat="1" applyFont="1"/>
    <xf numFmtId="0" fontId="6" fillId="0" borderId="14" xfId="0" applyFont="1" applyBorder="1"/>
    <xf numFmtId="0" fontId="6" fillId="0" borderId="16" xfId="0" applyFont="1" applyBorder="1"/>
    <xf numFmtId="0" fontId="2" fillId="0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2"/>
  <sheetViews>
    <sheetView tabSelected="1" workbookViewId="0">
      <selection activeCell="A10" sqref="A10"/>
    </sheetView>
  </sheetViews>
  <sheetFormatPr defaultRowHeight="15" x14ac:dyDescent="0.2"/>
  <cols>
    <col min="1" max="1" width="48.140625" style="32" bestFit="1" customWidth="1"/>
    <col min="2" max="2" width="5.7109375" style="44" bestFit="1" customWidth="1"/>
    <col min="3" max="3" width="20.140625" style="44" bestFit="1" customWidth="1"/>
    <col min="4" max="4" width="5.28515625" style="44" customWidth="1"/>
    <col min="5" max="5" width="57.5703125" style="44" hidden="1" customWidth="1"/>
    <col min="6" max="6" width="78.7109375" style="44" bestFit="1" customWidth="1"/>
    <col min="7" max="7" width="36.7109375" style="45" bestFit="1" customWidth="1"/>
    <col min="8" max="8" width="24.5703125" style="46" bestFit="1" customWidth="1"/>
    <col min="9" max="16384" width="9.140625" style="8"/>
  </cols>
  <sheetData>
    <row r="1" spans="1:8" ht="16.5" thickBot="1" x14ac:dyDescent="0.3">
      <c r="A1" s="1" t="s">
        <v>0</v>
      </c>
      <c r="B1" s="2"/>
      <c r="C1" s="3"/>
      <c r="D1" s="3"/>
      <c r="E1" s="4" t="s">
        <v>1</v>
      </c>
      <c r="F1" s="5"/>
      <c r="G1" s="6"/>
      <c r="H1" s="7"/>
    </row>
    <row r="2" spans="1:8" ht="32.25" customHeight="1" thickBot="1" x14ac:dyDescent="0.25">
      <c r="A2" s="9"/>
      <c r="B2" s="10"/>
      <c r="C2" s="11"/>
      <c r="D2" s="11"/>
      <c r="E2" s="12"/>
      <c r="F2" s="13"/>
      <c r="G2" s="14"/>
      <c r="H2" s="15"/>
    </row>
    <row r="3" spans="1:8" ht="16.5" thickBot="1" x14ac:dyDescent="0.3">
      <c r="A3" s="16"/>
      <c r="B3" s="17"/>
      <c r="C3" s="18" t="s">
        <v>2</v>
      </c>
      <c r="D3" s="18" t="s">
        <v>3</v>
      </c>
      <c r="E3" s="19" t="s">
        <v>4</v>
      </c>
      <c r="F3" s="19" t="s">
        <v>5</v>
      </c>
      <c r="G3" s="19" t="s">
        <v>6</v>
      </c>
      <c r="H3" s="20" t="s">
        <v>7</v>
      </c>
    </row>
    <row r="4" spans="1:8" x14ac:dyDescent="0.2">
      <c r="A4" s="21" t="s">
        <v>8</v>
      </c>
      <c r="B4" s="22" t="str">
        <f>TEXT(C4,"ddd")</f>
        <v>Thu</v>
      </c>
      <c r="C4" s="23">
        <v>41305</v>
      </c>
      <c r="D4" s="24">
        <v>1</v>
      </c>
      <c r="E4" s="24" t="s">
        <v>9</v>
      </c>
      <c r="F4" s="25" t="s">
        <v>10</v>
      </c>
      <c r="G4" s="26" t="s">
        <v>11</v>
      </c>
      <c r="H4" s="27" t="s">
        <v>12</v>
      </c>
    </row>
    <row r="5" spans="1:8" x14ac:dyDescent="0.2">
      <c r="A5" s="21" t="s">
        <v>13</v>
      </c>
      <c r="B5" s="22" t="str">
        <f t="shared" ref="B5:B68" si="0">TEXT(C5,"ddd")</f>
        <v>Mon</v>
      </c>
      <c r="C5" s="28">
        <v>41309</v>
      </c>
      <c r="D5" s="29">
        <f>D4+1</f>
        <v>2</v>
      </c>
      <c r="E5" s="29" t="s">
        <v>14</v>
      </c>
      <c r="F5" s="29" t="s">
        <v>15</v>
      </c>
      <c r="G5" s="30" t="s">
        <v>16</v>
      </c>
      <c r="H5" s="31" t="s">
        <v>17</v>
      </c>
    </row>
    <row r="6" spans="1:8" x14ac:dyDescent="0.2">
      <c r="A6" s="21" t="s">
        <v>18</v>
      </c>
      <c r="B6" s="22" t="str">
        <f t="shared" si="0"/>
        <v>Tue</v>
      </c>
      <c r="C6" s="28">
        <f t="shared" ref="C6:C69" si="1">IF(WEEKDAY(C5)=6, C5+3, C5+1)</f>
        <v>41310</v>
      </c>
      <c r="D6" s="29">
        <f t="shared" ref="D6:D11" si="2">D5+1</f>
        <v>3</v>
      </c>
      <c r="E6" s="29" t="s">
        <v>19</v>
      </c>
      <c r="F6" s="29" t="s">
        <v>20</v>
      </c>
      <c r="G6" s="30" t="s">
        <v>21</v>
      </c>
      <c r="H6" s="31"/>
    </row>
    <row r="7" spans="1:8" x14ac:dyDescent="0.2">
      <c r="B7" s="22" t="str">
        <f t="shared" si="0"/>
        <v>Wed</v>
      </c>
      <c r="C7" s="28">
        <f t="shared" si="1"/>
        <v>41311</v>
      </c>
      <c r="D7" s="29">
        <f>D6+1</f>
        <v>4</v>
      </c>
      <c r="E7" s="29" t="s">
        <v>22</v>
      </c>
      <c r="F7" s="29" t="s">
        <v>23</v>
      </c>
      <c r="G7" s="30" t="s">
        <v>24</v>
      </c>
      <c r="H7" s="31" t="s">
        <v>25</v>
      </c>
    </row>
    <row r="8" spans="1:8" x14ac:dyDescent="0.2">
      <c r="B8" s="22" t="str">
        <f t="shared" si="0"/>
        <v>Thu</v>
      </c>
      <c r="C8" s="28">
        <f t="shared" si="1"/>
        <v>41312</v>
      </c>
      <c r="D8" s="29">
        <f>D7+1</f>
        <v>5</v>
      </c>
      <c r="E8" s="29"/>
      <c r="F8" s="29" t="s">
        <v>26</v>
      </c>
      <c r="G8" s="30"/>
      <c r="H8" s="31"/>
    </row>
    <row r="9" spans="1:8" x14ac:dyDescent="0.2">
      <c r="A9" s="32" t="s">
        <v>27</v>
      </c>
      <c r="B9" s="22" t="str">
        <f t="shared" si="0"/>
        <v>Fri</v>
      </c>
      <c r="C9" s="28">
        <f t="shared" si="1"/>
        <v>41313</v>
      </c>
      <c r="D9" s="29">
        <f>D8+1</f>
        <v>6</v>
      </c>
      <c r="E9" s="29" t="s">
        <v>28</v>
      </c>
      <c r="F9" s="29" t="s">
        <v>28</v>
      </c>
      <c r="G9" s="30"/>
      <c r="H9" s="31">
        <v>12.7</v>
      </c>
    </row>
    <row r="10" spans="1:8" ht="15.75" thickBot="1" x14ac:dyDescent="0.25">
      <c r="B10" s="22" t="str">
        <f t="shared" si="0"/>
        <v>Mon</v>
      </c>
      <c r="C10" s="28">
        <f t="shared" si="1"/>
        <v>41316</v>
      </c>
      <c r="D10" s="33">
        <f t="shared" si="2"/>
        <v>7</v>
      </c>
      <c r="E10" s="33" t="s">
        <v>29</v>
      </c>
      <c r="F10" s="33" t="s">
        <v>30</v>
      </c>
      <c r="G10" s="34" t="s">
        <v>31</v>
      </c>
      <c r="H10" s="35"/>
    </row>
    <row r="11" spans="1:8" ht="16.5" thickBot="1" x14ac:dyDescent="0.3">
      <c r="A11" s="36"/>
      <c r="B11" s="22" t="str">
        <f t="shared" si="0"/>
        <v>Tue</v>
      </c>
      <c r="C11" s="28">
        <f t="shared" si="1"/>
        <v>41317</v>
      </c>
      <c r="D11" s="37">
        <f t="shared" si="2"/>
        <v>8</v>
      </c>
      <c r="E11" s="37" t="s">
        <v>32</v>
      </c>
      <c r="F11" s="37" t="s">
        <v>33</v>
      </c>
      <c r="G11" s="38"/>
      <c r="H11" s="39"/>
    </row>
    <row r="12" spans="1:8" x14ac:dyDescent="0.2">
      <c r="A12" s="21" t="s">
        <v>34</v>
      </c>
      <c r="B12" s="22" t="str">
        <f t="shared" si="0"/>
        <v>Wed</v>
      </c>
      <c r="C12" s="28">
        <f t="shared" si="1"/>
        <v>41318</v>
      </c>
      <c r="D12" s="24">
        <f>D11+1</f>
        <v>9</v>
      </c>
      <c r="E12" s="24" t="s">
        <v>35</v>
      </c>
      <c r="F12" s="24" t="s">
        <v>36</v>
      </c>
      <c r="G12" s="26" t="s">
        <v>37</v>
      </c>
      <c r="H12" s="27" t="s">
        <v>38</v>
      </c>
    </row>
    <row r="13" spans="1:8" x14ac:dyDescent="0.2">
      <c r="A13" s="21" t="s">
        <v>39</v>
      </c>
      <c r="B13" s="22" t="str">
        <f t="shared" si="0"/>
        <v>Tue</v>
      </c>
      <c r="C13" s="28">
        <v>41324</v>
      </c>
      <c r="D13" s="29">
        <f>D12+1</f>
        <v>10</v>
      </c>
      <c r="E13" s="29" t="s">
        <v>40</v>
      </c>
      <c r="F13" s="29" t="s">
        <v>41</v>
      </c>
      <c r="G13" s="30" t="s">
        <v>42</v>
      </c>
      <c r="H13" s="31" t="s">
        <v>43</v>
      </c>
    </row>
    <row r="14" spans="1:8" x14ac:dyDescent="0.2">
      <c r="A14" s="21" t="s">
        <v>44</v>
      </c>
      <c r="B14" s="22" t="str">
        <f t="shared" si="0"/>
        <v>Wed</v>
      </c>
      <c r="C14" s="28">
        <f t="shared" si="1"/>
        <v>41325</v>
      </c>
      <c r="D14" s="29">
        <f t="shared" ref="D14:D21" si="3">D13+1</f>
        <v>11</v>
      </c>
      <c r="E14" s="29" t="s">
        <v>40</v>
      </c>
      <c r="F14" s="29" t="s">
        <v>41</v>
      </c>
      <c r="G14" s="30" t="s">
        <v>42</v>
      </c>
      <c r="H14" s="31" t="s">
        <v>45</v>
      </c>
    </row>
    <row r="15" spans="1:8" x14ac:dyDescent="0.2">
      <c r="B15" s="22" t="str">
        <f t="shared" si="0"/>
        <v>Thu</v>
      </c>
      <c r="C15" s="28">
        <f t="shared" si="1"/>
        <v>41326</v>
      </c>
      <c r="D15" s="29">
        <f t="shared" si="3"/>
        <v>12</v>
      </c>
      <c r="E15" s="29" t="s">
        <v>46</v>
      </c>
      <c r="F15" s="29" t="s">
        <v>47</v>
      </c>
      <c r="G15" s="30" t="s">
        <v>48</v>
      </c>
      <c r="H15" s="31"/>
    </row>
    <row r="16" spans="1:8" x14ac:dyDescent="0.2">
      <c r="A16" s="32" t="s">
        <v>49</v>
      </c>
      <c r="B16" s="22" t="str">
        <f t="shared" si="0"/>
        <v>Fri</v>
      </c>
      <c r="C16" s="28">
        <f t="shared" si="1"/>
        <v>41327</v>
      </c>
      <c r="D16" s="29">
        <f t="shared" si="3"/>
        <v>13</v>
      </c>
      <c r="E16" s="29" t="s">
        <v>50</v>
      </c>
      <c r="F16" s="29" t="s">
        <v>51</v>
      </c>
      <c r="G16" s="30" t="s">
        <v>52</v>
      </c>
      <c r="H16" s="31" t="s">
        <v>53</v>
      </c>
    </row>
    <row r="17" spans="1:8" x14ac:dyDescent="0.2">
      <c r="B17" s="22" t="str">
        <f t="shared" si="0"/>
        <v>Mon</v>
      </c>
      <c r="C17" s="28">
        <f t="shared" si="1"/>
        <v>41330</v>
      </c>
      <c r="D17" s="29">
        <f t="shared" si="3"/>
        <v>14</v>
      </c>
      <c r="E17" s="29" t="s">
        <v>28</v>
      </c>
      <c r="F17" s="29" t="s">
        <v>28</v>
      </c>
      <c r="G17" s="30"/>
      <c r="H17" s="31" t="s">
        <v>54</v>
      </c>
    </row>
    <row r="18" spans="1:8" ht="15.75" thickBot="1" x14ac:dyDescent="0.25">
      <c r="B18" s="22" t="str">
        <f t="shared" si="0"/>
        <v>Tue</v>
      </c>
      <c r="C18" s="28">
        <f t="shared" si="1"/>
        <v>41331</v>
      </c>
      <c r="D18" s="29">
        <f t="shared" si="3"/>
        <v>15</v>
      </c>
      <c r="E18" s="33" t="s">
        <v>55</v>
      </c>
      <c r="F18" s="33" t="s">
        <v>30</v>
      </c>
      <c r="G18" s="34" t="s">
        <v>56</v>
      </c>
      <c r="H18" s="35"/>
    </row>
    <row r="19" spans="1:8" ht="16.5" thickBot="1" x14ac:dyDescent="0.3">
      <c r="A19" s="36"/>
      <c r="B19" s="22" t="str">
        <f t="shared" si="0"/>
        <v>Wed</v>
      </c>
      <c r="C19" s="28">
        <f t="shared" si="1"/>
        <v>41332</v>
      </c>
      <c r="D19" s="37">
        <f t="shared" si="3"/>
        <v>16</v>
      </c>
      <c r="E19" s="37" t="s">
        <v>57</v>
      </c>
      <c r="F19" s="37" t="s">
        <v>58</v>
      </c>
      <c r="G19" s="38"/>
      <c r="H19" s="39"/>
    </row>
    <row r="20" spans="1:8" ht="15.75" thickBot="1" x14ac:dyDescent="0.25">
      <c r="A20" s="21" t="s">
        <v>59</v>
      </c>
      <c r="B20" s="22" t="str">
        <f t="shared" si="0"/>
        <v>Thu</v>
      </c>
      <c r="C20" s="28">
        <f t="shared" si="1"/>
        <v>41333</v>
      </c>
      <c r="D20" s="40">
        <f t="shared" si="3"/>
        <v>17</v>
      </c>
      <c r="E20" s="24" t="s">
        <v>60</v>
      </c>
      <c r="F20" s="24" t="s">
        <v>61</v>
      </c>
      <c r="G20" s="26" t="s">
        <v>62</v>
      </c>
      <c r="H20" s="27" t="s">
        <v>63</v>
      </c>
    </row>
    <row r="21" spans="1:8" x14ac:dyDescent="0.2">
      <c r="A21" s="21" t="s">
        <v>64</v>
      </c>
      <c r="B21" s="22" t="str">
        <f t="shared" si="0"/>
        <v>Fri</v>
      </c>
      <c r="C21" s="28">
        <f t="shared" si="1"/>
        <v>41334</v>
      </c>
      <c r="D21" s="24">
        <f t="shared" si="3"/>
        <v>18</v>
      </c>
      <c r="E21" s="29" t="s">
        <v>65</v>
      </c>
      <c r="F21" s="29" t="s">
        <v>66</v>
      </c>
      <c r="G21" s="30" t="s">
        <v>67</v>
      </c>
      <c r="H21" s="31" t="s">
        <v>68</v>
      </c>
    </row>
    <row r="22" spans="1:8" x14ac:dyDescent="0.2">
      <c r="A22" s="21" t="s">
        <v>69</v>
      </c>
      <c r="B22" s="22" t="str">
        <f t="shared" si="0"/>
        <v>Mon</v>
      </c>
      <c r="C22" s="28">
        <f t="shared" si="1"/>
        <v>41337</v>
      </c>
      <c r="D22" s="29">
        <f>D21+1</f>
        <v>19</v>
      </c>
      <c r="E22" s="29" t="s">
        <v>70</v>
      </c>
      <c r="F22" s="29" t="s">
        <v>71</v>
      </c>
      <c r="G22" s="30" t="s">
        <v>72</v>
      </c>
      <c r="H22" s="31" t="s">
        <v>73</v>
      </c>
    </row>
    <row r="23" spans="1:8" x14ac:dyDescent="0.2">
      <c r="A23" s="8"/>
      <c r="B23" s="22" t="str">
        <f t="shared" si="0"/>
        <v>Tue</v>
      </c>
      <c r="C23" s="28">
        <f t="shared" si="1"/>
        <v>41338</v>
      </c>
      <c r="D23" s="29">
        <f>D22+1</f>
        <v>20</v>
      </c>
      <c r="E23" s="29" t="s">
        <v>74</v>
      </c>
      <c r="F23" s="29" t="s">
        <v>75</v>
      </c>
      <c r="G23" s="30" t="s">
        <v>76</v>
      </c>
      <c r="H23" s="31" t="s">
        <v>77</v>
      </c>
    </row>
    <row r="24" spans="1:8" x14ac:dyDescent="0.2">
      <c r="B24" s="22" t="str">
        <f t="shared" si="0"/>
        <v>Wed</v>
      </c>
      <c r="C24" s="28">
        <f t="shared" si="1"/>
        <v>41339</v>
      </c>
      <c r="D24" s="29">
        <f t="shared" ref="D24:D29" si="4">D23+1</f>
        <v>21</v>
      </c>
      <c r="E24" s="29" t="s">
        <v>78</v>
      </c>
      <c r="F24" s="29" t="s">
        <v>79</v>
      </c>
      <c r="G24" s="30" t="s">
        <v>80</v>
      </c>
      <c r="H24" s="31"/>
    </row>
    <row r="25" spans="1:8" x14ac:dyDescent="0.2">
      <c r="B25" s="22" t="str">
        <f t="shared" si="0"/>
        <v>Thu</v>
      </c>
      <c r="C25" s="28">
        <f t="shared" si="1"/>
        <v>41340</v>
      </c>
      <c r="D25" s="29">
        <f t="shared" si="4"/>
        <v>22</v>
      </c>
      <c r="E25" s="29" t="s">
        <v>81</v>
      </c>
      <c r="F25" s="29" t="s">
        <v>82</v>
      </c>
      <c r="G25" s="30" t="s">
        <v>83</v>
      </c>
      <c r="H25" s="31"/>
    </row>
    <row r="26" spans="1:8" x14ac:dyDescent="0.2">
      <c r="B26" s="22" t="str">
        <f t="shared" si="0"/>
        <v>Fri</v>
      </c>
      <c r="C26" s="28">
        <f t="shared" si="1"/>
        <v>41341</v>
      </c>
      <c r="D26" s="29">
        <f t="shared" si="4"/>
        <v>23</v>
      </c>
      <c r="E26" s="33"/>
      <c r="F26" s="29" t="s">
        <v>26</v>
      </c>
      <c r="G26" s="34"/>
      <c r="H26" s="35"/>
    </row>
    <row r="27" spans="1:8" ht="15.75" thickBot="1" x14ac:dyDescent="0.25">
      <c r="A27" s="32" t="s">
        <v>84</v>
      </c>
      <c r="B27" s="22" t="str">
        <f t="shared" si="0"/>
        <v>Mon</v>
      </c>
      <c r="C27" s="28">
        <f t="shared" si="1"/>
        <v>41344</v>
      </c>
      <c r="D27" s="33">
        <f>D25+1</f>
        <v>23</v>
      </c>
      <c r="E27" s="33" t="s">
        <v>85</v>
      </c>
      <c r="F27" s="33" t="s">
        <v>30</v>
      </c>
      <c r="G27" s="34" t="s">
        <v>86</v>
      </c>
      <c r="H27" s="35"/>
    </row>
    <row r="28" spans="1:8" ht="16.5" thickBot="1" x14ac:dyDescent="0.3">
      <c r="A28" s="36"/>
      <c r="B28" s="22" t="str">
        <f t="shared" si="0"/>
        <v>Tue</v>
      </c>
      <c r="C28" s="28">
        <f t="shared" si="1"/>
        <v>41345</v>
      </c>
      <c r="D28" s="37">
        <f t="shared" si="4"/>
        <v>24</v>
      </c>
      <c r="E28" s="37" t="s">
        <v>87</v>
      </c>
      <c r="F28" s="37" t="s">
        <v>88</v>
      </c>
      <c r="G28" s="38"/>
      <c r="H28" s="39"/>
    </row>
    <row r="29" spans="1:8" ht="16.5" thickBot="1" x14ac:dyDescent="0.3">
      <c r="A29" s="8"/>
      <c r="B29" s="22" t="str">
        <f t="shared" si="0"/>
        <v>Wed</v>
      </c>
      <c r="C29" s="28">
        <f t="shared" si="1"/>
        <v>41346</v>
      </c>
      <c r="D29" s="37">
        <f t="shared" si="4"/>
        <v>25</v>
      </c>
      <c r="E29" s="41"/>
      <c r="F29" s="41" t="s">
        <v>30</v>
      </c>
      <c r="G29" s="42"/>
      <c r="H29" s="43"/>
    </row>
    <row r="30" spans="1:8" ht="16.5" thickBot="1" x14ac:dyDescent="0.3">
      <c r="A30" s="36"/>
      <c r="B30" s="22" t="str">
        <f t="shared" si="0"/>
        <v>Thu</v>
      </c>
      <c r="C30" s="28">
        <f t="shared" si="1"/>
        <v>41347</v>
      </c>
      <c r="D30" s="37">
        <f>D29+1</f>
        <v>26</v>
      </c>
      <c r="E30" s="37" t="s">
        <v>89</v>
      </c>
      <c r="F30" s="37" t="s">
        <v>90</v>
      </c>
      <c r="G30" s="38"/>
      <c r="H30" s="39"/>
    </row>
    <row r="31" spans="1:8" x14ac:dyDescent="0.2">
      <c r="A31" s="21" t="s">
        <v>91</v>
      </c>
      <c r="B31" s="22" t="str">
        <f t="shared" si="0"/>
        <v>Fri</v>
      </c>
      <c r="C31" s="28">
        <f t="shared" si="1"/>
        <v>41348</v>
      </c>
      <c r="D31" s="29">
        <f>D30+1</f>
        <v>27</v>
      </c>
      <c r="E31" s="24" t="s">
        <v>92</v>
      </c>
      <c r="F31" s="24" t="s">
        <v>93</v>
      </c>
      <c r="G31" s="26" t="s">
        <v>94</v>
      </c>
      <c r="H31" s="27"/>
    </row>
    <row r="32" spans="1:8" x14ac:dyDescent="0.2">
      <c r="A32" s="21" t="s">
        <v>95</v>
      </c>
      <c r="B32" s="22" t="str">
        <f t="shared" si="0"/>
        <v>Mon</v>
      </c>
      <c r="C32" s="28">
        <f t="shared" si="1"/>
        <v>41351</v>
      </c>
      <c r="D32" s="29">
        <f t="shared" ref="D32:D81" si="5">D31+1</f>
        <v>28</v>
      </c>
      <c r="E32" s="29" t="s">
        <v>96</v>
      </c>
      <c r="F32" s="29" t="s">
        <v>97</v>
      </c>
      <c r="G32" s="30" t="s">
        <v>98</v>
      </c>
      <c r="H32" s="31" t="s">
        <v>99</v>
      </c>
    </row>
    <row r="33" spans="1:8" x14ac:dyDescent="0.2">
      <c r="A33" s="21"/>
      <c r="B33" s="22" t="str">
        <f t="shared" si="0"/>
        <v>Tue</v>
      </c>
      <c r="C33" s="28">
        <f t="shared" si="1"/>
        <v>41352</v>
      </c>
      <c r="D33" s="29">
        <f t="shared" si="5"/>
        <v>29</v>
      </c>
      <c r="E33" s="29" t="s">
        <v>100</v>
      </c>
      <c r="F33" s="29" t="s">
        <v>101</v>
      </c>
      <c r="G33" s="30" t="s">
        <v>102</v>
      </c>
      <c r="H33" s="31" t="s">
        <v>103</v>
      </c>
    </row>
    <row r="34" spans="1:8" x14ac:dyDescent="0.2">
      <c r="A34" s="21" t="s">
        <v>104</v>
      </c>
      <c r="B34" s="22" t="str">
        <f t="shared" si="0"/>
        <v>Wed</v>
      </c>
      <c r="C34" s="28">
        <f t="shared" si="1"/>
        <v>41353</v>
      </c>
      <c r="D34" s="29">
        <f t="shared" si="5"/>
        <v>30</v>
      </c>
      <c r="E34" s="29"/>
      <c r="F34" s="29" t="s">
        <v>28</v>
      </c>
      <c r="G34" s="30"/>
      <c r="H34" s="31"/>
    </row>
    <row r="35" spans="1:8" x14ac:dyDescent="0.2">
      <c r="A35" s="8"/>
      <c r="B35" s="22" t="str">
        <f t="shared" si="0"/>
        <v>Thu</v>
      </c>
      <c r="C35" s="28">
        <f t="shared" si="1"/>
        <v>41354</v>
      </c>
      <c r="D35" s="29">
        <f t="shared" si="5"/>
        <v>31</v>
      </c>
      <c r="E35" s="29" t="s">
        <v>105</v>
      </c>
      <c r="F35" s="29" t="s">
        <v>106</v>
      </c>
      <c r="G35" s="30" t="s">
        <v>107</v>
      </c>
      <c r="H35" s="31" t="s">
        <v>108</v>
      </c>
    </row>
    <row r="36" spans="1:8" x14ac:dyDescent="0.2">
      <c r="B36" s="22" t="str">
        <f t="shared" si="0"/>
        <v>Tue</v>
      </c>
      <c r="C36" s="28">
        <v>41366</v>
      </c>
      <c r="D36" s="29">
        <f t="shared" si="5"/>
        <v>32</v>
      </c>
      <c r="E36" s="29" t="s">
        <v>109</v>
      </c>
      <c r="F36" s="29" t="s">
        <v>110</v>
      </c>
      <c r="G36" s="30" t="s">
        <v>111</v>
      </c>
      <c r="H36" s="31" t="s">
        <v>112</v>
      </c>
    </row>
    <row r="37" spans="1:8" x14ac:dyDescent="0.2">
      <c r="A37" s="32" t="s">
        <v>113</v>
      </c>
      <c r="B37" s="22" t="str">
        <f t="shared" si="0"/>
        <v>Wed</v>
      </c>
      <c r="C37" s="28">
        <f t="shared" si="1"/>
        <v>41367</v>
      </c>
      <c r="D37" s="29">
        <f t="shared" si="5"/>
        <v>33</v>
      </c>
      <c r="E37" s="29" t="s">
        <v>114</v>
      </c>
      <c r="F37" s="29" t="s">
        <v>115</v>
      </c>
      <c r="G37" s="30" t="s">
        <v>116</v>
      </c>
      <c r="H37" s="31" t="s">
        <v>117</v>
      </c>
    </row>
    <row r="38" spans="1:8" x14ac:dyDescent="0.2">
      <c r="B38" s="22" t="str">
        <f t="shared" si="0"/>
        <v>Thu</v>
      </c>
      <c r="C38" s="28">
        <f t="shared" si="1"/>
        <v>41368</v>
      </c>
      <c r="D38" s="29">
        <f t="shared" si="5"/>
        <v>34</v>
      </c>
      <c r="E38" s="29" t="s">
        <v>28</v>
      </c>
      <c r="F38" s="29" t="s">
        <v>28</v>
      </c>
      <c r="G38" s="30"/>
      <c r="H38" s="31"/>
    </row>
    <row r="39" spans="1:8" x14ac:dyDescent="0.2">
      <c r="B39" s="22" t="str">
        <f t="shared" si="0"/>
        <v>Fri</v>
      </c>
      <c r="C39" s="28">
        <f t="shared" si="1"/>
        <v>41369</v>
      </c>
      <c r="D39" s="29">
        <f t="shared" si="5"/>
        <v>35</v>
      </c>
      <c r="E39" s="29" t="s">
        <v>118</v>
      </c>
      <c r="F39" s="29" t="s">
        <v>119</v>
      </c>
      <c r="G39" s="30" t="s">
        <v>120</v>
      </c>
      <c r="H39" s="31" t="s">
        <v>121</v>
      </c>
    </row>
    <row r="40" spans="1:8" x14ac:dyDescent="0.2">
      <c r="B40" s="22" t="str">
        <f t="shared" si="0"/>
        <v>Mon</v>
      </c>
      <c r="C40" s="28">
        <f t="shared" si="1"/>
        <v>41372</v>
      </c>
      <c r="D40" s="29">
        <f t="shared" si="5"/>
        <v>36</v>
      </c>
      <c r="E40" s="33"/>
      <c r="F40" s="29" t="s">
        <v>26</v>
      </c>
      <c r="G40" s="34"/>
      <c r="H40" s="35"/>
    </row>
    <row r="41" spans="1:8" ht="15.75" thickBot="1" x14ac:dyDescent="0.25">
      <c r="B41" s="22" t="str">
        <f t="shared" si="0"/>
        <v>Tue</v>
      </c>
      <c r="C41" s="28">
        <f t="shared" si="1"/>
        <v>41373</v>
      </c>
      <c r="D41" s="29">
        <f t="shared" si="5"/>
        <v>37</v>
      </c>
      <c r="E41" s="33" t="s">
        <v>122</v>
      </c>
      <c r="F41" s="33" t="s">
        <v>30</v>
      </c>
      <c r="G41" s="34" t="s">
        <v>123</v>
      </c>
      <c r="H41" s="35"/>
    </row>
    <row r="42" spans="1:8" ht="16.5" thickBot="1" x14ac:dyDescent="0.3">
      <c r="A42" s="36"/>
      <c r="B42" s="22" t="str">
        <f t="shared" si="0"/>
        <v>Wed</v>
      </c>
      <c r="C42" s="28">
        <f t="shared" si="1"/>
        <v>41374</v>
      </c>
      <c r="D42" s="37">
        <f t="shared" si="5"/>
        <v>38</v>
      </c>
      <c r="E42" s="37" t="s">
        <v>104</v>
      </c>
      <c r="F42" s="37" t="s">
        <v>124</v>
      </c>
      <c r="G42" s="38"/>
      <c r="H42" s="39"/>
    </row>
    <row r="43" spans="1:8" x14ac:dyDescent="0.2">
      <c r="A43" s="21" t="s">
        <v>125</v>
      </c>
      <c r="B43" s="22" t="str">
        <f t="shared" si="0"/>
        <v>Thu</v>
      </c>
      <c r="C43" s="28">
        <f t="shared" si="1"/>
        <v>41375</v>
      </c>
      <c r="D43" s="24">
        <f>D42+1</f>
        <v>39</v>
      </c>
      <c r="E43" s="24" t="s">
        <v>126</v>
      </c>
      <c r="F43" s="24" t="s">
        <v>127</v>
      </c>
      <c r="G43" s="26" t="s">
        <v>128</v>
      </c>
      <c r="H43" s="27" t="s">
        <v>129</v>
      </c>
    </row>
    <row r="44" spans="1:8" x14ac:dyDescent="0.2">
      <c r="A44" s="21" t="s">
        <v>130</v>
      </c>
      <c r="B44" s="22" t="str">
        <f t="shared" si="0"/>
        <v>Fri</v>
      </c>
      <c r="C44" s="28">
        <f t="shared" si="1"/>
        <v>41376</v>
      </c>
      <c r="D44" s="29">
        <f t="shared" si="5"/>
        <v>40</v>
      </c>
      <c r="E44" s="29" t="s">
        <v>131</v>
      </c>
      <c r="F44" s="29" t="s">
        <v>132</v>
      </c>
      <c r="G44" s="30" t="s">
        <v>133</v>
      </c>
      <c r="H44" s="31"/>
    </row>
    <row r="45" spans="1:8" x14ac:dyDescent="0.2">
      <c r="A45" s="21" t="s">
        <v>134</v>
      </c>
      <c r="B45" s="22" t="str">
        <f t="shared" si="0"/>
        <v>Mon</v>
      </c>
      <c r="C45" s="28">
        <f t="shared" si="1"/>
        <v>41379</v>
      </c>
      <c r="D45" s="29">
        <f t="shared" si="5"/>
        <v>41</v>
      </c>
      <c r="E45" s="29" t="s">
        <v>135</v>
      </c>
      <c r="F45" s="29" t="s">
        <v>136</v>
      </c>
      <c r="G45" s="30" t="s">
        <v>137</v>
      </c>
      <c r="H45" s="31" t="s">
        <v>138</v>
      </c>
    </row>
    <row r="46" spans="1:8" x14ac:dyDescent="0.2">
      <c r="A46" s="21"/>
      <c r="B46" s="22" t="str">
        <f t="shared" si="0"/>
        <v>Tue</v>
      </c>
      <c r="C46" s="28">
        <f t="shared" si="1"/>
        <v>41380</v>
      </c>
      <c r="D46" s="29">
        <f t="shared" si="5"/>
        <v>42</v>
      </c>
      <c r="E46" s="29"/>
      <c r="F46" s="29" t="s">
        <v>26</v>
      </c>
      <c r="G46" s="30"/>
      <c r="H46" s="31"/>
    </row>
    <row r="47" spans="1:8" x14ac:dyDescent="0.2">
      <c r="A47" s="8"/>
      <c r="B47" s="22" t="str">
        <f t="shared" si="0"/>
        <v>Wed</v>
      </c>
      <c r="C47" s="28">
        <f t="shared" si="1"/>
        <v>41381</v>
      </c>
      <c r="D47" s="29">
        <f>D46+1</f>
        <v>43</v>
      </c>
      <c r="E47" s="29" t="s">
        <v>139</v>
      </c>
      <c r="F47" s="29" t="s">
        <v>140</v>
      </c>
      <c r="G47" s="30" t="s">
        <v>141</v>
      </c>
      <c r="H47" s="31"/>
    </row>
    <row r="48" spans="1:8" x14ac:dyDescent="0.2">
      <c r="A48" s="8"/>
      <c r="B48" s="22" t="str">
        <f t="shared" si="0"/>
        <v>Thu</v>
      </c>
      <c r="C48" s="28">
        <f t="shared" si="1"/>
        <v>41382</v>
      </c>
      <c r="D48" s="29">
        <f t="shared" si="5"/>
        <v>44</v>
      </c>
      <c r="E48" s="29" t="s">
        <v>28</v>
      </c>
      <c r="F48" s="29" t="s">
        <v>28</v>
      </c>
      <c r="G48" s="30"/>
      <c r="H48" s="31"/>
    </row>
    <row r="49" spans="1:8" x14ac:dyDescent="0.2">
      <c r="A49" s="8"/>
      <c r="B49" s="22" t="str">
        <f t="shared" si="0"/>
        <v>Mon</v>
      </c>
      <c r="C49" s="28">
        <v>41386</v>
      </c>
      <c r="D49" s="29">
        <f t="shared" si="5"/>
        <v>45</v>
      </c>
      <c r="E49" s="29" t="s">
        <v>142</v>
      </c>
      <c r="F49" s="29" t="s">
        <v>143</v>
      </c>
      <c r="G49" s="30" t="s">
        <v>144</v>
      </c>
      <c r="H49" s="31" t="s">
        <v>145</v>
      </c>
    </row>
    <row r="50" spans="1:8" x14ac:dyDescent="0.2">
      <c r="B50" s="22" t="str">
        <f t="shared" si="0"/>
        <v>Tue</v>
      </c>
      <c r="C50" s="28">
        <f t="shared" si="1"/>
        <v>41387</v>
      </c>
      <c r="D50" s="29">
        <f t="shared" si="5"/>
        <v>46</v>
      </c>
      <c r="E50" s="29" t="s">
        <v>146</v>
      </c>
      <c r="F50" s="29" t="s">
        <v>147</v>
      </c>
      <c r="G50" s="30" t="s">
        <v>148</v>
      </c>
      <c r="H50" s="31" t="s">
        <v>149</v>
      </c>
    </row>
    <row r="51" spans="1:8" x14ac:dyDescent="0.2">
      <c r="A51" s="32" t="s">
        <v>150</v>
      </c>
      <c r="B51" s="22" t="str">
        <f t="shared" si="0"/>
        <v>Wed</v>
      </c>
      <c r="C51" s="28">
        <f t="shared" si="1"/>
        <v>41388</v>
      </c>
      <c r="D51" s="29">
        <f t="shared" si="5"/>
        <v>47</v>
      </c>
      <c r="E51" s="29" t="s">
        <v>151</v>
      </c>
      <c r="F51" s="29" t="s">
        <v>152</v>
      </c>
      <c r="G51" s="30" t="s">
        <v>153</v>
      </c>
      <c r="H51" s="31" t="s">
        <v>154</v>
      </c>
    </row>
    <row r="52" spans="1:8" x14ac:dyDescent="0.2">
      <c r="B52" s="22" t="str">
        <f t="shared" si="0"/>
        <v>Thu</v>
      </c>
      <c r="C52" s="28">
        <f t="shared" si="1"/>
        <v>41389</v>
      </c>
      <c r="D52" s="29">
        <f t="shared" si="5"/>
        <v>48</v>
      </c>
      <c r="E52" s="29" t="s">
        <v>28</v>
      </c>
      <c r="F52" s="29" t="s">
        <v>28</v>
      </c>
      <c r="G52" s="30"/>
      <c r="H52" s="31"/>
    </row>
    <row r="53" spans="1:8" x14ac:dyDescent="0.2">
      <c r="B53" s="22" t="str">
        <f t="shared" si="0"/>
        <v>Fri</v>
      </c>
      <c r="C53" s="28">
        <f t="shared" si="1"/>
        <v>41390</v>
      </c>
      <c r="D53" s="29">
        <f t="shared" si="5"/>
        <v>49</v>
      </c>
      <c r="E53" s="29" t="s">
        <v>155</v>
      </c>
      <c r="F53" s="29" t="s">
        <v>156</v>
      </c>
      <c r="G53" s="30" t="s">
        <v>157</v>
      </c>
      <c r="H53" s="31"/>
    </row>
    <row r="54" spans="1:8" ht="15.75" thickBot="1" x14ac:dyDescent="0.25">
      <c r="B54" s="22" t="str">
        <f t="shared" si="0"/>
        <v>Mon</v>
      </c>
      <c r="C54" s="28">
        <f t="shared" si="1"/>
        <v>41393</v>
      </c>
      <c r="D54" s="33">
        <f t="shared" si="5"/>
        <v>50</v>
      </c>
      <c r="E54" s="33" t="s">
        <v>158</v>
      </c>
      <c r="F54" s="33" t="s">
        <v>30</v>
      </c>
      <c r="G54" s="34" t="s">
        <v>159</v>
      </c>
      <c r="H54" s="35"/>
    </row>
    <row r="55" spans="1:8" ht="16.5" thickBot="1" x14ac:dyDescent="0.3">
      <c r="A55" s="36"/>
      <c r="B55" s="22" t="str">
        <f t="shared" si="0"/>
        <v>Tue</v>
      </c>
      <c r="C55" s="28">
        <f t="shared" si="1"/>
        <v>41394</v>
      </c>
      <c r="D55" s="37">
        <f t="shared" si="5"/>
        <v>51</v>
      </c>
      <c r="E55" s="37" t="s">
        <v>160</v>
      </c>
      <c r="F55" s="37" t="s">
        <v>161</v>
      </c>
      <c r="G55" s="38"/>
      <c r="H55" s="39"/>
    </row>
    <row r="56" spans="1:8" x14ac:dyDescent="0.2">
      <c r="A56" s="21" t="s">
        <v>162</v>
      </c>
      <c r="B56" s="22" t="str">
        <f t="shared" si="0"/>
        <v>Wed</v>
      </c>
      <c r="C56" s="28">
        <f t="shared" si="1"/>
        <v>41395</v>
      </c>
      <c r="D56" s="24">
        <f>D55+1</f>
        <v>52</v>
      </c>
      <c r="E56" s="24" t="s">
        <v>163</v>
      </c>
      <c r="F56" s="24" t="s">
        <v>164</v>
      </c>
      <c r="G56" s="26" t="s">
        <v>165</v>
      </c>
      <c r="H56" s="27" t="s">
        <v>166</v>
      </c>
    </row>
    <row r="57" spans="1:8" x14ac:dyDescent="0.2">
      <c r="A57" s="21"/>
      <c r="B57" s="22" t="str">
        <f t="shared" si="0"/>
        <v>Thu</v>
      </c>
      <c r="C57" s="28">
        <f t="shared" si="1"/>
        <v>41396</v>
      </c>
      <c r="D57" s="24">
        <f t="shared" ref="D57:D58" si="6">D56+1</f>
        <v>53</v>
      </c>
      <c r="E57" s="24"/>
      <c r="F57" s="24" t="s">
        <v>26</v>
      </c>
      <c r="G57" s="26"/>
      <c r="H57" s="27"/>
    </row>
    <row r="58" spans="1:8" x14ac:dyDescent="0.2">
      <c r="A58" s="21" t="s">
        <v>167</v>
      </c>
      <c r="B58" s="22" t="str">
        <f t="shared" si="0"/>
        <v>Fri</v>
      </c>
      <c r="C58" s="28">
        <f t="shared" si="1"/>
        <v>41397</v>
      </c>
      <c r="D58" s="24">
        <f t="shared" si="6"/>
        <v>54</v>
      </c>
      <c r="E58" s="29" t="s">
        <v>168</v>
      </c>
      <c r="F58" s="29" t="s">
        <v>169</v>
      </c>
      <c r="G58" s="30" t="s">
        <v>170</v>
      </c>
      <c r="H58" s="31"/>
    </row>
    <row r="59" spans="1:8" x14ac:dyDescent="0.2">
      <c r="A59" s="21" t="s">
        <v>171</v>
      </c>
      <c r="B59" s="22" t="str">
        <f t="shared" si="0"/>
        <v>Mon</v>
      </c>
      <c r="C59" s="28">
        <f t="shared" si="1"/>
        <v>41400</v>
      </c>
      <c r="D59" s="29">
        <f t="shared" si="5"/>
        <v>55</v>
      </c>
      <c r="E59" s="29" t="s">
        <v>28</v>
      </c>
      <c r="F59" s="29" t="s">
        <v>28</v>
      </c>
      <c r="G59" s="30"/>
      <c r="H59" s="31" t="s">
        <v>172</v>
      </c>
    </row>
    <row r="60" spans="1:8" x14ac:dyDescent="0.2">
      <c r="A60" s="8"/>
      <c r="B60" s="22" t="str">
        <f t="shared" si="0"/>
        <v>Tue</v>
      </c>
      <c r="C60" s="28">
        <f t="shared" si="1"/>
        <v>41401</v>
      </c>
      <c r="D60" s="29">
        <f t="shared" si="5"/>
        <v>56</v>
      </c>
      <c r="E60" s="29" t="s">
        <v>173</v>
      </c>
      <c r="F60" s="29" t="s">
        <v>174</v>
      </c>
      <c r="G60" s="30" t="s">
        <v>175</v>
      </c>
      <c r="H60" s="31"/>
    </row>
    <row r="61" spans="1:8" x14ac:dyDescent="0.2">
      <c r="A61" s="8"/>
      <c r="B61" s="22" t="str">
        <f t="shared" si="0"/>
        <v>Wed</v>
      </c>
      <c r="C61" s="28">
        <f t="shared" si="1"/>
        <v>41402</v>
      </c>
      <c r="D61" s="29">
        <f t="shared" si="5"/>
        <v>57</v>
      </c>
      <c r="E61" s="29" t="s">
        <v>176</v>
      </c>
      <c r="F61" s="29" t="s">
        <v>177</v>
      </c>
      <c r="G61" s="30" t="s">
        <v>178</v>
      </c>
      <c r="H61" s="31" t="s">
        <v>179</v>
      </c>
    </row>
    <row r="62" spans="1:8" x14ac:dyDescent="0.2">
      <c r="A62" s="32" t="s">
        <v>180</v>
      </c>
      <c r="B62" s="22" t="str">
        <f t="shared" si="0"/>
        <v>Thu</v>
      </c>
      <c r="C62" s="28">
        <f t="shared" si="1"/>
        <v>41403</v>
      </c>
      <c r="D62" s="29">
        <f t="shared" si="5"/>
        <v>58</v>
      </c>
      <c r="E62" s="29" t="s">
        <v>28</v>
      </c>
      <c r="F62" s="29" t="s">
        <v>28</v>
      </c>
      <c r="G62" s="30"/>
      <c r="H62" s="31" t="s">
        <v>179</v>
      </c>
    </row>
    <row r="63" spans="1:8" ht="15.75" thickBot="1" x14ac:dyDescent="0.25">
      <c r="B63" s="22" t="str">
        <f t="shared" si="0"/>
        <v>Fri</v>
      </c>
      <c r="C63" s="28">
        <f t="shared" si="1"/>
        <v>41404</v>
      </c>
      <c r="D63" s="33">
        <f t="shared" si="5"/>
        <v>59</v>
      </c>
      <c r="E63" s="33" t="s">
        <v>181</v>
      </c>
      <c r="F63" s="33" t="s">
        <v>30</v>
      </c>
      <c r="G63" s="34" t="s">
        <v>182</v>
      </c>
      <c r="H63" s="35"/>
    </row>
    <row r="64" spans="1:8" ht="16.5" thickBot="1" x14ac:dyDescent="0.3">
      <c r="A64" s="36"/>
      <c r="B64" s="22" t="str">
        <f t="shared" si="0"/>
        <v>Mon</v>
      </c>
      <c r="C64" s="28">
        <f t="shared" si="1"/>
        <v>41407</v>
      </c>
      <c r="D64" s="37">
        <f t="shared" si="5"/>
        <v>60</v>
      </c>
      <c r="E64" s="37" t="s">
        <v>183</v>
      </c>
      <c r="F64" s="37" t="s">
        <v>184</v>
      </c>
      <c r="G64" s="38"/>
      <c r="H64" s="39"/>
    </row>
    <row r="65" spans="1:8" x14ac:dyDescent="0.2">
      <c r="A65" s="36"/>
      <c r="B65" s="22" t="str">
        <f t="shared" si="0"/>
        <v>Tue</v>
      </c>
      <c r="C65" s="28">
        <f t="shared" si="1"/>
        <v>41408</v>
      </c>
      <c r="D65" s="24">
        <f>D64+1</f>
        <v>61</v>
      </c>
      <c r="E65" s="24" t="s">
        <v>185</v>
      </c>
      <c r="F65" s="24" t="s">
        <v>186</v>
      </c>
      <c r="G65" s="26" t="s">
        <v>187</v>
      </c>
      <c r="H65" s="27" t="s">
        <v>188</v>
      </c>
    </row>
    <row r="66" spans="1:8" x14ac:dyDescent="0.2">
      <c r="A66" s="21" t="s">
        <v>189</v>
      </c>
      <c r="B66" s="22" t="str">
        <f t="shared" si="0"/>
        <v>Wed</v>
      </c>
      <c r="C66" s="28">
        <f t="shared" si="1"/>
        <v>41409</v>
      </c>
      <c r="D66" s="24">
        <f>D65+1</f>
        <v>62</v>
      </c>
      <c r="E66" s="44" t="s">
        <v>190</v>
      </c>
      <c r="F66" s="24" t="s">
        <v>191</v>
      </c>
    </row>
    <row r="67" spans="1:8" x14ac:dyDescent="0.2">
      <c r="A67" s="21"/>
      <c r="B67" s="22" t="str">
        <f t="shared" si="0"/>
        <v>Thu</v>
      </c>
      <c r="C67" s="28">
        <f t="shared" si="1"/>
        <v>41410</v>
      </c>
      <c r="D67" s="24">
        <f t="shared" ref="D67:D71" si="7">D66+1</f>
        <v>63</v>
      </c>
      <c r="E67" s="24" t="s">
        <v>190</v>
      </c>
      <c r="F67" s="24" t="s">
        <v>192</v>
      </c>
      <c r="G67" s="26"/>
      <c r="H67" s="27"/>
    </row>
    <row r="68" spans="1:8" x14ac:dyDescent="0.2">
      <c r="A68" s="21" t="s">
        <v>193</v>
      </c>
      <c r="B68" s="22" t="str">
        <f t="shared" si="0"/>
        <v>Tue</v>
      </c>
      <c r="C68" s="28">
        <v>41415</v>
      </c>
      <c r="D68" s="24">
        <f t="shared" si="7"/>
        <v>64</v>
      </c>
      <c r="E68" s="29" t="s">
        <v>194</v>
      </c>
      <c r="F68" s="29" t="s">
        <v>195</v>
      </c>
      <c r="G68" s="30" t="s">
        <v>196</v>
      </c>
      <c r="H68" s="31"/>
    </row>
    <row r="69" spans="1:8" x14ac:dyDescent="0.2">
      <c r="A69" s="21" t="s">
        <v>197</v>
      </c>
      <c r="B69" s="22" t="str">
        <f t="shared" ref="B69:B84" si="8">TEXT(C69,"ddd")</f>
        <v>Wed</v>
      </c>
      <c r="C69" s="28">
        <f t="shared" si="1"/>
        <v>41416</v>
      </c>
      <c r="D69" s="24">
        <f t="shared" si="7"/>
        <v>65</v>
      </c>
      <c r="E69" s="29" t="s">
        <v>190</v>
      </c>
      <c r="F69" s="29" t="s">
        <v>198</v>
      </c>
      <c r="G69" s="30"/>
      <c r="H69" s="31"/>
    </row>
    <row r="70" spans="1:8" x14ac:dyDescent="0.2">
      <c r="A70" s="21"/>
      <c r="B70" s="22" t="str">
        <f t="shared" si="8"/>
        <v>Thu</v>
      </c>
      <c r="C70" s="28">
        <f t="shared" ref="C70:C82" si="9">IF(WEEKDAY(C69)=6, C69+3, C69+1)</f>
        <v>41417</v>
      </c>
      <c r="D70" s="24">
        <f t="shared" si="7"/>
        <v>66</v>
      </c>
      <c r="E70" s="29" t="s">
        <v>199</v>
      </c>
      <c r="F70" s="29" t="s">
        <v>200</v>
      </c>
      <c r="G70" s="30" t="s">
        <v>201</v>
      </c>
      <c r="H70" s="31" t="s">
        <v>202</v>
      </c>
    </row>
    <row r="71" spans="1:8" x14ac:dyDescent="0.2">
      <c r="A71" s="8"/>
      <c r="B71" s="22" t="str">
        <f t="shared" si="8"/>
        <v>Fri</v>
      </c>
      <c r="C71" s="28">
        <f t="shared" si="9"/>
        <v>41418</v>
      </c>
      <c r="D71" s="24">
        <f t="shared" si="7"/>
        <v>67</v>
      </c>
      <c r="E71" s="29" t="s">
        <v>28</v>
      </c>
      <c r="F71" s="29" t="s">
        <v>28</v>
      </c>
      <c r="G71" s="30"/>
      <c r="H71" s="31" t="s">
        <v>203</v>
      </c>
    </row>
    <row r="72" spans="1:8" ht="15.75" thickBot="1" x14ac:dyDescent="0.25">
      <c r="A72" s="8"/>
      <c r="B72" s="22" t="str">
        <f t="shared" si="8"/>
        <v>Mon</v>
      </c>
      <c r="C72" s="28">
        <f t="shared" si="9"/>
        <v>41421</v>
      </c>
      <c r="D72" s="33">
        <f t="shared" si="5"/>
        <v>68</v>
      </c>
      <c r="E72" s="33" t="s">
        <v>204</v>
      </c>
      <c r="F72" s="33" t="s">
        <v>30</v>
      </c>
      <c r="G72" s="34" t="s">
        <v>205</v>
      </c>
      <c r="H72" s="35"/>
    </row>
    <row r="73" spans="1:8" ht="16.5" thickBot="1" x14ac:dyDescent="0.3">
      <c r="A73" s="32" t="s">
        <v>206</v>
      </c>
      <c r="B73" s="22" t="str">
        <f t="shared" si="8"/>
        <v>Tue</v>
      </c>
      <c r="C73" s="28">
        <f t="shared" si="9"/>
        <v>41422</v>
      </c>
      <c r="D73" s="37">
        <f t="shared" si="5"/>
        <v>69</v>
      </c>
      <c r="E73" s="37" t="s">
        <v>207</v>
      </c>
      <c r="F73" s="37" t="s">
        <v>208</v>
      </c>
      <c r="G73" s="38"/>
      <c r="H73" s="39"/>
    </row>
    <row r="74" spans="1:8" x14ac:dyDescent="0.2">
      <c r="A74" s="36"/>
      <c r="B74" s="22" t="str">
        <f t="shared" si="8"/>
        <v>Thu</v>
      </c>
      <c r="C74" s="28">
        <v>41424</v>
      </c>
      <c r="D74" s="29">
        <f t="shared" si="5"/>
        <v>70</v>
      </c>
      <c r="E74" s="24" t="s">
        <v>209</v>
      </c>
      <c r="F74" s="24" t="s">
        <v>210</v>
      </c>
      <c r="G74" s="26" t="s">
        <v>211</v>
      </c>
      <c r="H74" s="27" t="s">
        <v>212</v>
      </c>
    </row>
    <row r="75" spans="1:8" x14ac:dyDescent="0.2">
      <c r="A75" s="21" t="s">
        <v>213</v>
      </c>
      <c r="B75" s="22" t="str">
        <f t="shared" si="8"/>
        <v>Fri</v>
      </c>
      <c r="C75" s="28">
        <f t="shared" si="9"/>
        <v>41425</v>
      </c>
      <c r="D75" s="29">
        <f t="shared" si="5"/>
        <v>71</v>
      </c>
      <c r="E75" s="29" t="s">
        <v>214</v>
      </c>
      <c r="F75" s="29" t="s">
        <v>215</v>
      </c>
      <c r="G75" s="30" t="s">
        <v>216</v>
      </c>
      <c r="H75" s="31" t="s">
        <v>212</v>
      </c>
    </row>
    <row r="76" spans="1:8" x14ac:dyDescent="0.2">
      <c r="A76" s="21" t="s">
        <v>217</v>
      </c>
      <c r="B76" s="22" t="str">
        <f t="shared" si="8"/>
        <v>Mon</v>
      </c>
      <c r="C76" s="28">
        <f t="shared" si="9"/>
        <v>41428</v>
      </c>
      <c r="D76" s="29">
        <f t="shared" si="5"/>
        <v>72</v>
      </c>
      <c r="E76" s="29" t="s">
        <v>218</v>
      </c>
      <c r="F76" s="29" t="s">
        <v>219</v>
      </c>
      <c r="G76" s="30" t="s">
        <v>220</v>
      </c>
      <c r="H76" s="31"/>
    </row>
    <row r="77" spans="1:8" x14ac:dyDescent="0.2">
      <c r="A77" s="21" t="s">
        <v>221</v>
      </c>
      <c r="B77" s="22" t="str">
        <f t="shared" si="8"/>
        <v>Tue</v>
      </c>
      <c r="C77" s="28">
        <f t="shared" si="9"/>
        <v>41429</v>
      </c>
      <c r="D77" s="29">
        <f t="shared" si="5"/>
        <v>73</v>
      </c>
      <c r="E77" s="29" t="s">
        <v>28</v>
      </c>
      <c r="F77" s="29" t="s">
        <v>28</v>
      </c>
      <c r="G77" s="30"/>
      <c r="H77" s="31" t="s">
        <v>222</v>
      </c>
    </row>
    <row r="78" spans="1:8" ht="15.75" thickBot="1" x14ac:dyDescent="0.25">
      <c r="A78" s="32" t="s">
        <v>223</v>
      </c>
      <c r="B78" s="22" t="str">
        <f t="shared" si="8"/>
        <v>Wed</v>
      </c>
      <c r="C78" s="28">
        <f t="shared" si="9"/>
        <v>41430</v>
      </c>
      <c r="D78" s="33">
        <f t="shared" si="5"/>
        <v>74</v>
      </c>
      <c r="E78" s="33" t="s">
        <v>224</v>
      </c>
      <c r="F78" s="33" t="s">
        <v>30</v>
      </c>
      <c r="G78" s="34" t="s">
        <v>225</v>
      </c>
      <c r="H78" s="35" t="s">
        <v>226</v>
      </c>
    </row>
    <row r="79" spans="1:8" ht="16.5" thickBot="1" x14ac:dyDescent="0.3">
      <c r="A79" s="8"/>
      <c r="B79" s="22" t="str">
        <f t="shared" si="8"/>
        <v>Thu</v>
      </c>
      <c r="C79" s="28">
        <f t="shared" si="9"/>
        <v>41431</v>
      </c>
      <c r="D79" s="37">
        <f t="shared" si="5"/>
        <v>75</v>
      </c>
      <c r="E79" s="37" t="s">
        <v>227</v>
      </c>
      <c r="F79" s="37" t="s">
        <v>228</v>
      </c>
      <c r="G79" s="38"/>
      <c r="H79" s="39"/>
    </row>
    <row r="80" spans="1:8" x14ac:dyDescent="0.2">
      <c r="A80" s="36"/>
      <c r="B80" s="22" t="str">
        <f t="shared" si="8"/>
        <v>Fri</v>
      </c>
      <c r="C80" s="28">
        <f t="shared" si="9"/>
        <v>41432</v>
      </c>
      <c r="D80" s="29">
        <f t="shared" si="5"/>
        <v>76</v>
      </c>
      <c r="E80" s="24" t="s">
        <v>229</v>
      </c>
      <c r="F80" s="24" t="s">
        <v>30</v>
      </c>
      <c r="G80" s="26"/>
      <c r="H80" s="47"/>
    </row>
    <row r="81" spans="1:8" ht="15.75" thickBot="1" x14ac:dyDescent="0.25">
      <c r="A81" s="8"/>
      <c r="B81" s="22" t="str">
        <f t="shared" si="8"/>
        <v>Mon</v>
      </c>
      <c r="C81" s="28">
        <f t="shared" si="9"/>
        <v>41435</v>
      </c>
      <c r="D81" s="29">
        <f t="shared" si="5"/>
        <v>77</v>
      </c>
      <c r="E81" s="29" t="s">
        <v>229</v>
      </c>
      <c r="F81" s="29" t="s">
        <v>30</v>
      </c>
      <c r="G81" s="30"/>
      <c r="H81" s="48"/>
    </row>
    <row r="82" spans="1:8" ht="16.5" thickBot="1" x14ac:dyDescent="0.3">
      <c r="A82" s="8"/>
      <c r="B82" s="22" t="str">
        <f t="shared" si="8"/>
        <v>Tue</v>
      </c>
      <c r="C82" s="28">
        <f t="shared" si="9"/>
        <v>41436</v>
      </c>
      <c r="D82" s="37">
        <f>D81+1</f>
        <v>78</v>
      </c>
      <c r="E82" s="37" t="s">
        <v>230</v>
      </c>
      <c r="F82" s="37" t="s">
        <v>231</v>
      </c>
      <c r="G82" s="38"/>
      <c r="H82" s="39"/>
    </row>
    <row r="83" spans="1:8" ht="16.5" thickBot="1" x14ac:dyDescent="0.3">
      <c r="B83" s="8"/>
      <c r="C83" s="8"/>
      <c r="D83" s="49"/>
    </row>
    <row r="84" spans="1:8" ht="16.5" thickBot="1" x14ac:dyDescent="0.3">
      <c r="A84" s="8"/>
      <c r="B84" s="8"/>
      <c r="C84" s="8"/>
      <c r="D84" s="49"/>
    </row>
    <row r="85" spans="1:8" ht="16.5" thickBot="1" x14ac:dyDescent="0.3">
      <c r="B85" s="8"/>
      <c r="C85" s="8"/>
      <c r="D85" s="49"/>
    </row>
    <row r="86" spans="1:8" ht="16.5" thickBot="1" x14ac:dyDescent="0.3">
      <c r="D86" s="49"/>
    </row>
    <row r="87" spans="1:8" ht="16.5" thickBot="1" x14ac:dyDescent="0.3">
      <c r="D87" s="49"/>
    </row>
    <row r="88" spans="1:8" ht="16.5" thickBot="1" x14ac:dyDescent="0.3">
      <c r="D88" s="49"/>
    </row>
    <row r="89" spans="1:8" ht="16.5" thickBot="1" x14ac:dyDescent="0.3">
      <c r="D89" s="49"/>
    </row>
    <row r="90" spans="1:8" ht="16.5" thickBot="1" x14ac:dyDescent="0.3">
      <c r="D90" s="49"/>
    </row>
    <row r="91" spans="1:8" ht="16.5" thickBot="1" x14ac:dyDescent="0.3">
      <c r="D91" s="49"/>
    </row>
    <row r="92" spans="1:8" ht="16.5" thickBot="1" x14ac:dyDescent="0.3">
      <c r="D92" s="49"/>
    </row>
  </sheetData>
  <mergeCells count="2">
    <mergeCell ref="A1:A2"/>
    <mergeCell ref="E1:F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Calgary Board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  Hudda</dc:creator>
  <cp:lastModifiedBy>Fatima  Hudda</cp:lastModifiedBy>
  <dcterms:created xsi:type="dcterms:W3CDTF">2013-01-30T18:11:17Z</dcterms:created>
  <dcterms:modified xsi:type="dcterms:W3CDTF">2013-01-30T18:12:15Z</dcterms:modified>
</cp:coreProperties>
</file>